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nise.EWLAN\Desktop\The Money Course 1\"/>
    </mc:Choice>
  </mc:AlternateContent>
  <xr:revisionPtr revIDLastSave="0" documentId="8_{6E1A184D-51EB-46F0-9DB9-F063D7353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itgavesheet" sheetId="1" r:id="rId1"/>
    <sheet name="Variabele uitgaven" sheetId="4" r:id="rId2"/>
    <sheet name="Uitgave per dag" sheetId="3" r:id="rId3"/>
    <sheet name="Zakelijke in en uitgaven" sheetId="5" r:id="rId4"/>
  </sheets>
  <definedNames>
    <definedName name="_xlnm._FilterDatabase" localSheetId="2" hidden="1">'Uitgave per dag'!$A$4:$D$4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xelyyrE8gGLDdGDZkEPde3kQ1jA=="/>
    </ext>
  </extLst>
</workbook>
</file>

<file path=xl/calcChain.xml><?xml version="1.0" encoding="utf-8"?>
<calcChain xmlns="http://schemas.openxmlformats.org/spreadsheetml/2006/main">
  <c r="M13" i="5" l="1"/>
  <c r="L13" i="5"/>
  <c r="K13" i="5"/>
  <c r="J13" i="5"/>
  <c r="I13" i="5"/>
  <c r="H13" i="5"/>
  <c r="G13" i="5"/>
  <c r="F13" i="5"/>
  <c r="E13" i="5"/>
  <c r="D13" i="5"/>
  <c r="C13" i="5"/>
  <c r="M12" i="5"/>
  <c r="L12" i="5"/>
  <c r="K12" i="5"/>
  <c r="K38" i="5" s="1"/>
  <c r="J12" i="5"/>
  <c r="J38" i="5" s="1"/>
  <c r="I12" i="5"/>
  <c r="I38" i="5" s="1"/>
  <c r="H12" i="5"/>
  <c r="G12" i="5"/>
  <c r="F12" i="5"/>
  <c r="E12" i="5"/>
  <c r="D12" i="5"/>
  <c r="C12" i="5"/>
  <c r="B12" i="5"/>
  <c r="B13" i="5" s="1"/>
  <c r="B36" i="5"/>
  <c r="M36" i="5"/>
  <c r="L36" i="5"/>
  <c r="K36" i="5"/>
  <c r="J36" i="5"/>
  <c r="I36" i="5"/>
  <c r="H36" i="5"/>
  <c r="G36" i="5"/>
  <c r="F36" i="5"/>
  <c r="E36" i="5"/>
  <c r="D36" i="5"/>
  <c r="C36" i="5"/>
  <c r="G38" i="5" l="1"/>
  <c r="H38" i="5"/>
  <c r="F38" i="5"/>
  <c r="B38" i="5"/>
  <c r="L38" i="5"/>
  <c r="M38" i="5"/>
  <c r="D38" i="5"/>
  <c r="C38" i="5"/>
  <c r="E38" i="5"/>
  <c r="D12" i="4"/>
  <c r="E12" i="4"/>
  <c r="F12" i="4"/>
  <c r="G12" i="4"/>
  <c r="H12" i="4"/>
  <c r="I12" i="4"/>
  <c r="J12" i="4"/>
  <c r="K12" i="4"/>
  <c r="L12" i="4"/>
  <c r="M12" i="4"/>
  <c r="C12" i="4"/>
  <c r="B12" i="4"/>
  <c r="C44" i="1"/>
  <c r="B44" i="1"/>
  <c r="M44" i="1"/>
  <c r="L44" i="1"/>
  <c r="K44" i="1"/>
  <c r="J44" i="1"/>
  <c r="I44" i="1"/>
  <c r="H44" i="1"/>
  <c r="G44" i="1"/>
  <c r="F44" i="1"/>
  <c r="E44" i="1"/>
  <c r="D44" i="1"/>
  <c r="M12" i="1" l="1"/>
  <c r="M46" i="1" s="1"/>
  <c r="M1" i="4" s="1"/>
  <c r="M14" i="4" s="1"/>
  <c r="L12" i="1"/>
  <c r="L46" i="1" s="1"/>
  <c r="L1" i="4" s="1"/>
  <c r="L14" i="4" s="1"/>
  <c r="K12" i="1"/>
  <c r="K46" i="1" s="1"/>
  <c r="K1" i="4" s="1"/>
  <c r="K14" i="4" s="1"/>
  <c r="J12" i="1"/>
  <c r="J46" i="1" s="1"/>
  <c r="J1" i="4" s="1"/>
  <c r="J14" i="4" s="1"/>
  <c r="I12" i="1"/>
  <c r="I46" i="1" s="1"/>
  <c r="I1" i="4" s="1"/>
  <c r="I14" i="4" s="1"/>
  <c r="H12" i="1"/>
  <c r="H46" i="1" s="1"/>
  <c r="H1" i="4" s="1"/>
  <c r="H14" i="4" s="1"/>
  <c r="G12" i="1"/>
  <c r="G46" i="1" s="1"/>
  <c r="G1" i="4" s="1"/>
  <c r="G14" i="4" s="1"/>
  <c r="F12" i="1"/>
  <c r="F46" i="1" s="1"/>
  <c r="F1" i="4" s="1"/>
  <c r="F14" i="4" s="1"/>
  <c r="E12" i="1"/>
  <c r="E46" i="1" s="1"/>
  <c r="E1" i="4" s="1"/>
  <c r="E14" i="4" s="1"/>
  <c r="D12" i="1"/>
  <c r="D46" i="1" s="1"/>
  <c r="D1" i="4" s="1"/>
  <c r="D14" i="4" s="1"/>
  <c r="C12" i="1"/>
  <c r="C46" i="1" s="1"/>
  <c r="C1" i="4" s="1"/>
  <c r="C14" i="4" s="1"/>
  <c r="B12" i="1"/>
  <c r="B46" i="1" s="1"/>
  <c r="B1" i="4" s="1"/>
  <c r="B14" i="4" s="1"/>
</calcChain>
</file>

<file path=xl/sharedStrings.xml><?xml version="1.0" encoding="utf-8"?>
<sst xmlns="http://schemas.openxmlformats.org/spreadsheetml/2006/main" count="113" uniqueCount="81">
  <si>
    <t>Woonlasten</t>
  </si>
  <si>
    <t>Hypotheek / Huur</t>
  </si>
  <si>
    <t>Gas &amp; licht</t>
  </si>
  <si>
    <t>Gemeentebelastingen</t>
  </si>
  <si>
    <t>Water</t>
  </si>
  <si>
    <t>Televisie / internet</t>
  </si>
  <si>
    <t>Streamingsdienst</t>
  </si>
  <si>
    <t>Autokosten</t>
  </si>
  <si>
    <t>Verzekeringen</t>
  </si>
  <si>
    <t>Zorgverzekering</t>
  </si>
  <si>
    <t>Rechtsbijstand</t>
  </si>
  <si>
    <t>Inboedel / Opstal</t>
  </si>
  <si>
    <t>Levensverzekering</t>
  </si>
  <si>
    <t>Abonementen</t>
  </si>
  <si>
    <t>Muziek streaming</t>
  </si>
  <si>
    <t>Sporten</t>
  </si>
  <si>
    <t>Magazines</t>
  </si>
  <si>
    <t>Bibliotheek</t>
  </si>
  <si>
    <t>Reserveringen</t>
  </si>
  <si>
    <t>Inkomsten</t>
  </si>
  <si>
    <t>Loon</t>
  </si>
  <si>
    <t>Side hustle</t>
  </si>
  <si>
    <t>Extra inkomsten per jaar</t>
  </si>
  <si>
    <t>Vakantiegeld</t>
  </si>
  <si>
    <t>Variabele uitgaven</t>
  </si>
  <si>
    <t>Boodschappen</t>
  </si>
  <si>
    <t>Verzorging</t>
  </si>
  <si>
    <t>Kleding</t>
  </si>
  <si>
    <t xml:space="preserve">Cadeau's </t>
  </si>
  <si>
    <t>Uitgaan</t>
  </si>
  <si>
    <t>Uitgave per dag</t>
  </si>
  <si>
    <t>Datum</t>
  </si>
  <si>
    <t>Winkel</t>
  </si>
  <si>
    <t>Bedrag</t>
  </si>
  <si>
    <t>Categorie</t>
  </si>
  <si>
    <t>Onderhoud auto</t>
  </si>
  <si>
    <t>Onderhoud woning</t>
  </si>
  <si>
    <t>Vakanties</t>
  </si>
  <si>
    <t>KDV/BSO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</si>
  <si>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</si>
  <si>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</si>
  <si>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</si>
  <si>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</si>
  <si>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</si>
  <si>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</si>
  <si>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</si>
  <si>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</si>
  <si>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</si>
  <si>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</si>
  <si>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</si>
  <si>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</si>
  <si>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Toeslagen</t>
  </si>
  <si>
    <t>Belastingteruggave</t>
  </si>
  <si>
    <t>auto belasting</t>
  </si>
  <si>
    <t>auto verzekering</t>
  </si>
  <si>
    <t>Totaal inkomsten:</t>
  </si>
  <si>
    <t>Totaal uitgaven</t>
  </si>
  <si>
    <t>Totaal over voor variabele kosten</t>
  </si>
  <si>
    <t>Sparen</t>
  </si>
  <si>
    <t>Kinderbijslag</t>
  </si>
  <si>
    <t>Investering</t>
  </si>
  <si>
    <t>Inkomsten belasting</t>
  </si>
  <si>
    <t>-</t>
  </si>
  <si>
    <t>Klant 1</t>
  </si>
  <si>
    <t>Omzetdoel</t>
  </si>
  <si>
    <t>Klant 2</t>
  </si>
  <si>
    <t>Product 1</t>
  </si>
  <si>
    <t>Product 2</t>
  </si>
  <si>
    <t>Aansprakelijkheidsverzekering</t>
  </si>
  <si>
    <t>Uitgaven</t>
  </si>
  <si>
    <t>BTW</t>
  </si>
  <si>
    <t>Boekhoudprogramma</t>
  </si>
  <si>
    <t>Plug &amp; Pay</t>
  </si>
  <si>
    <t>Website</t>
  </si>
  <si>
    <t>VA</t>
  </si>
  <si>
    <t>Huur praktijkruimte</t>
  </si>
  <si>
    <t>Inkoop producten</t>
  </si>
  <si>
    <t>Internet/telefoon</t>
  </si>
  <si>
    <t>Advertentiekosten</t>
  </si>
  <si>
    <t>Pensioen</t>
  </si>
  <si>
    <t>Nog nodig tot omzetdoel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</si>
</sst>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8" x14ac:knownFonts="1">
    <font>
      <sz val="11"/>
      <color theme="1"/>
      <name val="Calibri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i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CC4125"/>
      <name val="Arial Narrow"/>
      <family val="2"/>
    </font>
    <font>
      <b/>
      <i/>
      <sz val="12"/>
      <color rgb="FF000000"/>
      <name val="Arial Narrow"/>
      <family val="2"/>
    </font>
    <font>
      <i/>
      <sz val="12"/>
      <color rgb="FF000000"/>
      <name val="Libre Baskerville"/>
    </font>
    <font>
      <sz val="12"/>
      <color theme="1"/>
      <name val="Libre Baskerville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b/>
      <i/>
      <u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theme="5" tint="0.59999389629810485"/>
        <bgColor rgb="FFE0666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8" fillId="0" borderId="0" xfId="0" applyFont="1" applyAlignment="1">
      <alignment wrapText="1"/>
    </xf>
    <xf numFmtId="8" fontId="8" fillId="2" borderId="3" xfId="0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1" fillId="0" borderId="2" xfId="0" applyFont="1" applyBorder="1"/>
    <xf numFmtId="0" fontId="5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8" fontId="6" fillId="2" borderId="9" xfId="0" applyNumberFormat="1" applyFont="1" applyFill="1" applyBorder="1" applyAlignment="1">
      <alignment horizontal="right" wrapText="1"/>
    </xf>
    <xf numFmtId="0" fontId="2" fillId="0" borderId="9" xfId="0" applyFont="1" applyBorder="1"/>
    <xf numFmtId="0" fontId="1" fillId="3" borderId="9" xfId="0" applyFont="1" applyFill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0" fontId="0" fillId="0" borderId="9" xfId="0" applyBorder="1"/>
    <xf numFmtId="8" fontId="1" fillId="4" borderId="9" xfId="0" applyNumberFormat="1" applyFont="1" applyFill="1" applyBorder="1" applyAlignment="1">
      <alignment wrapText="1"/>
    </xf>
    <xf numFmtId="8" fontId="5" fillId="2" borderId="9" xfId="0" applyNumberFormat="1" applyFont="1" applyFill="1" applyBorder="1" applyAlignment="1">
      <alignment horizontal="right" wrapText="1"/>
    </xf>
    <xf numFmtId="0" fontId="1" fillId="0" borderId="9" xfId="0" applyFont="1" applyBorder="1" applyAlignment="1">
      <alignment wrapText="1"/>
    </xf>
    <xf numFmtId="0" fontId="16" fillId="3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8" fontId="14" fillId="3" borderId="9" xfId="0" applyNumberFormat="1" applyFont="1" applyFill="1" applyBorder="1" applyAlignment="1">
      <alignment wrapText="1"/>
    </xf>
    <xf numFmtId="8" fontId="2" fillId="3" borderId="9" xfId="0" applyNumberFormat="1" applyFont="1" applyFill="1" applyBorder="1" applyAlignment="1">
      <alignment wrapText="1"/>
    </xf>
    <xf numFmtId="14" fontId="0" fillId="0" borderId="0" xfId="0" applyNumberFormat="1"/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1" fillId="0" borderId="1" xfId="0" applyFont="1" applyBorder="1"/>
    <xf numFmtId="14" fontId="0" fillId="0" borderId="9" xfId="0" applyNumberFormat="1" applyBorder="1"/>
    <xf numFmtId="0" fontId="11" fillId="0" borderId="9" xfId="0" applyFont="1" applyBorder="1"/>
    <xf numFmtId="0" fontId="17" fillId="4" borderId="9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1"/>
  <sheetViews>
    <sheetView tabSelected="1" workbookViewId="0">
      <pane xSplit="1" topLeftCell="B1" activePane="topRight" state="frozen"/>
      <selection pane="topRight" activeCell="N8" sqref="N8"/>
    </sheetView>
  </sheetViews>
  <sheetFormatPr defaultColWidth="14.42578125" defaultRowHeight="15" customHeight="1" x14ac:dyDescent="0.25"/>
  <cols>
    <col min="1" max="1" width="36" customWidth="1"/>
    <col min="2" max="13" width="10.7109375" customWidth="1"/>
    <col min="14" max="25" width="17.28515625" customWidth="1"/>
  </cols>
  <sheetData>
    <row r="1" spans="1:13" ht="28.9" customHeight="1" x14ac:dyDescent="0.25"/>
    <row r="2" spans="1:13" ht="15.75" x14ac:dyDescent="0.25">
      <c r="A2" s="20"/>
      <c r="B2" s="18" t="s">
        <v>39</v>
      </c>
      <c r="C2" s="18" t="s">
        <v>40</v>
      </c>
      <c r="D2" s="18" t="s">
        <v>41</v>
      </c>
      <c r="E2" s="18" t="s">
        <v>42</v>
      </c>
      <c r="F2" s="18" t="s">
        <v>43</v>
      </c>
      <c r="G2" s="18" t="s">
        <v>44</v>
      </c>
      <c r="H2" s="18" t="s">
        <v>45</v>
      </c>
      <c r="I2" s="18" t="s">
        <v>46</v>
      </c>
      <c r="J2" s="18" t="s">
        <v>47</v>
      </c>
      <c r="K2" s="18" t="s">
        <v>48</v>
      </c>
      <c r="L2" s="18" t="s">
        <v>49</v>
      </c>
      <c r="M2" s="18" t="s">
        <v>50</v>
      </c>
    </row>
    <row r="3" spans="1:13" ht="15.75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x14ac:dyDescent="0.25">
      <c r="A4" s="15" t="s">
        <v>20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.75" x14ac:dyDescent="0.25">
      <c r="A5" s="15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5.75" x14ac:dyDescent="0.25">
      <c r="A6" s="15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5.75" x14ac:dyDescent="0.25">
      <c r="A7" s="15" t="s">
        <v>21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5.75" x14ac:dyDescent="0.25">
      <c r="A8" s="15" t="s">
        <v>22</v>
      </c>
      <c r="B8" s="17"/>
      <c r="C8" s="17"/>
      <c r="D8" s="17"/>
      <c r="E8" s="17"/>
      <c r="F8" s="17"/>
      <c r="G8" s="17" t="s">
        <v>62</v>
      </c>
      <c r="H8" s="17"/>
      <c r="I8" s="17"/>
      <c r="J8" s="17"/>
      <c r="K8" s="17"/>
      <c r="L8" s="17"/>
      <c r="M8" s="17"/>
    </row>
    <row r="9" spans="1:13" ht="15.75" x14ac:dyDescent="0.25">
      <c r="A9" s="15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5.75" x14ac:dyDescent="0.25">
      <c r="A10" s="15" t="s">
        <v>59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75" x14ac:dyDescent="0.25">
      <c r="A11" s="1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75" x14ac:dyDescent="0.25">
      <c r="A12" s="27" t="s">
        <v>55</v>
      </c>
      <c r="B12" s="23">
        <f>SUM(B3:B11)</f>
        <v>0</v>
      </c>
      <c r="C12" s="23">
        <f t="shared" ref="C12:M12" si="0">SUM(C3:C11)</f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</row>
    <row r="13" spans="1:13" ht="22.9" customHeight="1" x14ac:dyDescent="0.25">
      <c r="A13" s="26" t="s">
        <v>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5.75" x14ac:dyDescent="0.25">
      <c r="A14" s="15" t="s">
        <v>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75" x14ac:dyDescent="0.25">
      <c r="A15" s="15" t="s">
        <v>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75" x14ac:dyDescent="0.25">
      <c r="A16" s="15" t="s">
        <v>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75" x14ac:dyDescent="0.25">
      <c r="A17" s="15" t="s">
        <v>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75" x14ac:dyDescent="0.25">
      <c r="A18" s="15" t="s">
        <v>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75" x14ac:dyDescent="0.25">
      <c r="A19" s="15" t="s">
        <v>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75" x14ac:dyDescent="0.25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2.75" customHeight="1" x14ac:dyDescent="0.25">
      <c r="A21" s="26" t="s">
        <v>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5.75" x14ac:dyDescent="0.25">
      <c r="A22" s="15" t="s">
        <v>54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75" x14ac:dyDescent="0.25">
      <c r="A23" s="15" t="s">
        <v>53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5.75" x14ac:dyDescent="0.25">
      <c r="A24" s="15"/>
      <c r="B24" s="17"/>
      <c r="C24" s="21"/>
      <c r="D24" s="20"/>
      <c r="E24" s="17"/>
      <c r="F24" s="21"/>
      <c r="G24" s="20"/>
      <c r="H24" s="17"/>
      <c r="I24" s="21"/>
      <c r="J24" s="20"/>
      <c r="K24" s="17"/>
      <c r="L24" s="21"/>
      <c r="M24" s="20"/>
    </row>
    <row r="25" spans="1:13" ht="12.75" customHeight="1" x14ac:dyDescent="0.25">
      <c r="A25" s="26" t="s">
        <v>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15.75" customHeight="1" x14ac:dyDescent="0.25">
      <c r="A26" s="15" t="s">
        <v>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.75" customHeight="1" x14ac:dyDescent="0.25">
      <c r="A27" s="15" t="s">
        <v>10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.75" customHeight="1" x14ac:dyDescent="0.25">
      <c r="A28" s="15" t="s">
        <v>11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75" customHeight="1" x14ac:dyDescent="0.25">
      <c r="A29" s="15" t="s">
        <v>12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 x14ac:dyDescent="0.25">
      <c r="A30" s="15"/>
      <c r="B30" s="24"/>
      <c r="C30" s="21"/>
      <c r="D30" s="20"/>
      <c r="E30" s="24"/>
      <c r="F30" s="21"/>
      <c r="G30" s="20"/>
      <c r="H30" s="24"/>
      <c r="I30" s="21"/>
      <c r="J30" s="20"/>
      <c r="K30" s="24"/>
      <c r="L30" s="21"/>
      <c r="M30" s="20"/>
    </row>
    <row r="31" spans="1:13" ht="12.75" customHeight="1" x14ac:dyDescent="0.25">
      <c r="A31" s="26" t="s">
        <v>13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5.75" customHeight="1" x14ac:dyDescent="0.25">
      <c r="A32" s="15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.75" customHeight="1" x14ac:dyDescent="0.25">
      <c r="A33" s="15" t="s">
        <v>15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.75" customHeight="1" x14ac:dyDescent="0.25">
      <c r="A34" s="20" t="s">
        <v>16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 customHeight="1" x14ac:dyDescent="0.25">
      <c r="A35" s="20" t="s">
        <v>17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5.75" customHeight="1" x14ac:dyDescent="0.25">
      <c r="A36" s="20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customHeight="1" x14ac:dyDescent="0.25">
      <c r="A37" s="20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5.75" customHeight="1" x14ac:dyDescent="0.25">
      <c r="A38" s="15"/>
      <c r="B38" s="24"/>
      <c r="C38" s="20"/>
      <c r="D38" s="20"/>
      <c r="E38" s="24"/>
      <c r="F38" s="20"/>
      <c r="G38" s="20"/>
      <c r="H38" s="24"/>
      <c r="I38" s="20"/>
      <c r="J38" s="20"/>
      <c r="K38" s="24"/>
      <c r="L38" s="20"/>
      <c r="M38" s="20"/>
    </row>
    <row r="39" spans="1:13" ht="12.75" customHeight="1" x14ac:dyDescent="0.25">
      <c r="A39" s="26" t="s">
        <v>18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15.75" customHeight="1" x14ac:dyDescent="0.25">
      <c r="A40" s="16" t="s">
        <v>35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.75" customHeight="1" x14ac:dyDescent="0.25">
      <c r="A41" s="16" t="s">
        <v>36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 x14ac:dyDescent="0.25">
      <c r="A42" s="16" t="s">
        <v>37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 x14ac:dyDescent="0.25">
      <c r="A43" s="15"/>
      <c r="B43" s="17"/>
      <c r="C43" s="20"/>
      <c r="D43" s="20"/>
      <c r="E43" s="17"/>
      <c r="F43" s="20"/>
      <c r="G43" s="20"/>
      <c r="H43" s="17"/>
      <c r="I43" s="20"/>
      <c r="J43" s="20"/>
      <c r="K43" s="17"/>
      <c r="L43" s="20"/>
      <c r="M43" s="20"/>
    </row>
    <row r="44" spans="1:13" ht="15.75" customHeight="1" x14ac:dyDescent="0.25">
      <c r="A44" s="27" t="s">
        <v>56</v>
      </c>
      <c r="B44" s="23">
        <f t="shared" ref="B44:M44" si="1">SUM(B14:B43)</f>
        <v>0</v>
      </c>
      <c r="C44" s="23">
        <f t="shared" si="1"/>
        <v>0</v>
      </c>
      <c r="D44" s="23">
        <f t="shared" si="1"/>
        <v>0</v>
      </c>
      <c r="E44" s="23">
        <f t="shared" si="1"/>
        <v>0</v>
      </c>
      <c r="F44" s="23">
        <f t="shared" si="1"/>
        <v>0</v>
      </c>
      <c r="G44" s="23">
        <f t="shared" si="1"/>
        <v>0</v>
      </c>
      <c r="H44" s="23">
        <f t="shared" si="1"/>
        <v>0</v>
      </c>
      <c r="I44" s="23">
        <f t="shared" si="1"/>
        <v>0</v>
      </c>
      <c r="J44" s="23">
        <f t="shared" si="1"/>
        <v>0</v>
      </c>
      <c r="K44" s="23">
        <f t="shared" si="1"/>
        <v>0</v>
      </c>
      <c r="L44" s="23">
        <f t="shared" si="1"/>
        <v>0</v>
      </c>
      <c r="M44" s="23">
        <f t="shared" si="1"/>
        <v>0</v>
      </c>
    </row>
    <row r="45" spans="1:13" ht="15.75" customHeight="1" x14ac:dyDescent="0.25">
      <c r="A45" s="25"/>
      <c r="B45" s="25"/>
      <c r="C45" s="20"/>
      <c r="D45" s="20"/>
      <c r="E45" s="25"/>
      <c r="F45" s="20"/>
      <c r="G45" s="20"/>
      <c r="H45" s="25"/>
      <c r="I45" s="20"/>
      <c r="J45" s="20"/>
      <c r="K45" s="25"/>
      <c r="L45" s="20"/>
      <c r="M45" s="20"/>
    </row>
    <row r="46" spans="1:13" ht="18.600000000000001" customHeight="1" x14ac:dyDescent="0.25">
      <c r="A46" s="28" t="s">
        <v>57</v>
      </c>
      <c r="B46" s="29">
        <f t="shared" ref="B46:M46" si="2">B12-B44</f>
        <v>0</v>
      </c>
      <c r="C46" s="29">
        <f t="shared" si="2"/>
        <v>0</v>
      </c>
      <c r="D46" s="29">
        <f t="shared" si="2"/>
        <v>0</v>
      </c>
      <c r="E46" s="29">
        <f t="shared" si="2"/>
        <v>0</v>
      </c>
      <c r="F46" s="29">
        <f t="shared" si="2"/>
        <v>0</v>
      </c>
      <c r="G46" s="29">
        <f t="shared" si="2"/>
        <v>0</v>
      </c>
      <c r="H46" s="29">
        <f t="shared" si="2"/>
        <v>0</v>
      </c>
      <c r="I46" s="29">
        <f t="shared" si="2"/>
        <v>0</v>
      </c>
      <c r="J46" s="29">
        <f t="shared" si="2"/>
        <v>0</v>
      </c>
      <c r="K46" s="29">
        <f t="shared" si="2"/>
        <v>0</v>
      </c>
      <c r="L46" s="29">
        <f t="shared" si="2"/>
        <v>0</v>
      </c>
      <c r="M46" s="29">
        <f t="shared" si="2"/>
        <v>0</v>
      </c>
    </row>
    <row r="47" spans="1:13" ht="15.75" customHeight="1" x14ac:dyDescent="0.25">
      <c r="A47" s="2"/>
      <c r="B47" s="3"/>
      <c r="C47" s="4"/>
      <c r="D47" s="4"/>
      <c r="E47" s="3"/>
      <c r="F47" s="4"/>
      <c r="G47" s="4"/>
      <c r="H47" s="3"/>
      <c r="I47" s="4"/>
      <c r="J47" s="4"/>
      <c r="K47" s="3"/>
      <c r="L47" s="4"/>
      <c r="M47" s="4"/>
    </row>
    <row r="48" spans="1:13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5.75" customHeight="1" x14ac:dyDescent="0.25"/>
    <row r="53" spans="1:13" ht="15.75" customHeight="1" x14ac:dyDescent="0.25"/>
    <row r="54" spans="1:13" ht="15.75" customHeight="1" x14ac:dyDescent="0.25"/>
    <row r="55" spans="1:13" ht="15.75" customHeight="1" x14ac:dyDescent="0.25"/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honeticPr fontId="15" type="noConversion"/>
  <pageMargins left="0.78740157480314965" right="0.23622047244094491" top="0" bottom="0.59055118110236227" header="0" footer="0"/>
  <pageSetup paperSize="9" orientation="portrait" r:id="rId1"/>
  <headerFooter scaleWithDoc="0"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4357-01D5-4B50-8EF7-8115180955F1}">
  <dimension ref="A1:M14"/>
  <sheetViews>
    <sheetView workbookViewId="0">
      <pane xSplit="1" topLeftCell="B1" activePane="topRight" state="frozen"/>
      <selection pane="topRight" activeCell="A4" sqref="A4"/>
    </sheetView>
  </sheetViews>
  <sheetFormatPr defaultColWidth="13" defaultRowHeight="25.9" customHeight="1" x14ac:dyDescent="0.25"/>
  <cols>
    <col min="1" max="1" width="31.140625" bestFit="1" customWidth="1"/>
  </cols>
  <sheetData>
    <row r="1" spans="1:13" ht="25.9" customHeight="1" x14ac:dyDescent="0.25">
      <c r="A1" s="28" t="s">
        <v>57</v>
      </c>
      <c r="B1" s="29">
        <f>Uitgavesheet!B46</f>
        <v>0</v>
      </c>
      <c r="C1" s="29">
        <f>Uitgavesheet!C46</f>
        <v>0</v>
      </c>
      <c r="D1" s="29">
        <f>Uitgavesheet!D46</f>
        <v>0</v>
      </c>
      <c r="E1" s="29">
        <f>Uitgavesheet!E46</f>
        <v>0</v>
      </c>
      <c r="F1" s="29">
        <f>Uitgavesheet!F46</f>
        <v>0</v>
      </c>
      <c r="G1" s="29">
        <f>Uitgavesheet!G46</f>
        <v>0</v>
      </c>
      <c r="H1" s="29">
        <f>Uitgavesheet!H46</f>
        <v>0</v>
      </c>
      <c r="I1" s="29">
        <f>Uitgavesheet!I46</f>
        <v>0</v>
      </c>
      <c r="J1" s="29">
        <f>Uitgavesheet!J46</f>
        <v>0</v>
      </c>
      <c r="K1" s="29">
        <f>Uitgavesheet!K46</f>
        <v>0</v>
      </c>
      <c r="L1" s="29">
        <f>Uitgavesheet!L46</f>
        <v>0</v>
      </c>
      <c r="M1" s="29">
        <f>Uitgavesheet!M46</f>
        <v>0</v>
      </c>
    </row>
    <row r="2" spans="1:13" ht="25.9" customHeight="1" x14ac:dyDescent="0.25">
      <c r="A2" s="20"/>
      <c r="B2" s="18" t="s">
        <v>39</v>
      </c>
      <c r="C2" s="18" t="s">
        <v>40</v>
      </c>
      <c r="D2" s="18" t="s">
        <v>41</v>
      </c>
      <c r="E2" s="18" t="s">
        <v>42</v>
      </c>
      <c r="F2" s="18" t="s">
        <v>43</v>
      </c>
      <c r="G2" s="18" t="s">
        <v>44</v>
      </c>
      <c r="H2" s="18" t="s">
        <v>45</v>
      </c>
      <c r="I2" s="18" t="s">
        <v>46</v>
      </c>
      <c r="J2" s="18" t="s">
        <v>47</v>
      </c>
      <c r="K2" s="18" t="s">
        <v>48</v>
      </c>
      <c r="L2" s="18" t="s">
        <v>49</v>
      </c>
      <c r="M2" s="18" t="s">
        <v>50</v>
      </c>
    </row>
    <row r="3" spans="1:13" ht="19.149999999999999" customHeight="1" x14ac:dyDescent="0.2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5.9" customHeight="1" x14ac:dyDescent="0.25">
      <c r="A4" s="15" t="s">
        <v>25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5.9" customHeight="1" x14ac:dyDescent="0.25">
      <c r="A5" s="15" t="s">
        <v>26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5.9" customHeight="1" x14ac:dyDescent="0.25">
      <c r="A6" s="20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5.9" customHeight="1" x14ac:dyDescent="0.25">
      <c r="A7" s="20" t="s">
        <v>28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25.9" customHeight="1" x14ac:dyDescent="0.25">
      <c r="A8" s="20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25.9" customHeight="1" x14ac:dyDescent="0.25">
      <c r="A9" s="20" t="s">
        <v>58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25.9" customHeight="1" x14ac:dyDescent="0.25">
      <c r="A10" s="20" t="s">
        <v>60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25.9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25.9" customHeight="1" x14ac:dyDescent="0.25">
      <c r="A12" s="27" t="s">
        <v>56</v>
      </c>
      <c r="B12" s="23">
        <f>SUM(B4:B11)</f>
        <v>0</v>
      </c>
      <c r="C12" s="23">
        <f>SUM(C4:C11)</f>
        <v>0</v>
      </c>
      <c r="D12" s="23">
        <f t="shared" ref="D12:M12" si="0">SUM(D4:D11)</f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</row>
    <row r="13" spans="1:13" ht="25.9" customHeight="1" x14ac:dyDescent="0.25">
      <c r="A13" s="25"/>
      <c r="B13" s="25"/>
      <c r="C13" s="20"/>
      <c r="D13" s="20"/>
      <c r="E13" s="25"/>
      <c r="F13" s="20"/>
      <c r="G13" s="20"/>
      <c r="H13" s="25"/>
      <c r="I13" s="20"/>
      <c r="J13" s="20"/>
      <c r="K13" s="25"/>
      <c r="L13" s="20"/>
      <c r="M13" s="20"/>
    </row>
    <row r="14" spans="1:13" ht="25.9" customHeight="1" x14ac:dyDescent="0.25">
      <c r="A14" s="28" t="s">
        <v>57</v>
      </c>
      <c r="B14" s="29">
        <f>B1-B12</f>
        <v>0</v>
      </c>
      <c r="C14" s="29">
        <f t="shared" ref="C14:M14" si="1">C1-C12</f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9">
        <f t="shared" si="1"/>
        <v>0</v>
      </c>
      <c r="I14" s="29">
        <f t="shared" si="1"/>
        <v>0</v>
      </c>
      <c r="J14" s="29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zoomScaleNormal="100" workbookViewId="0">
      <selection activeCell="D19" sqref="D19"/>
    </sheetView>
  </sheetViews>
  <sheetFormatPr defaultColWidth="14.42578125" defaultRowHeight="15" customHeight="1" x14ac:dyDescent="0.25"/>
  <cols>
    <col min="1" max="1" width="16.28515625" customWidth="1"/>
    <col min="2" max="2" width="27.7109375" customWidth="1"/>
    <col min="3" max="3" width="19.42578125" bestFit="1" customWidth="1"/>
    <col min="4" max="4" width="25.5703125" customWidth="1"/>
    <col min="5" max="6" width="9.140625" customWidth="1"/>
    <col min="7" max="26" width="8.7109375" customWidth="1"/>
  </cols>
  <sheetData>
    <row r="1" spans="1:26" ht="10.15" customHeight="1" thickBot="1" x14ac:dyDescent="0.35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thickBot="1" x14ac:dyDescent="0.35">
      <c r="A2" s="8" t="s">
        <v>30</v>
      </c>
      <c r="B2" s="9"/>
      <c r="C2" s="9"/>
      <c r="D2" s="10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customHeight="1" thickBot="1" x14ac:dyDescent="0.35">
      <c r="A3" s="11"/>
      <c r="B3" s="12"/>
      <c r="C3" s="12"/>
      <c r="D3" s="1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customHeight="1" x14ac:dyDescent="0.3">
      <c r="A4" s="32" t="s">
        <v>31</v>
      </c>
      <c r="B4" s="33" t="s">
        <v>33</v>
      </c>
      <c r="C4" s="33" t="s">
        <v>32</v>
      </c>
      <c r="D4" s="34" t="s">
        <v>34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 x14ac:dyDescent="0.3">
      <c r="A5" s="36"/>
      <c r="B5" s="22"/>
      <c r="C5" s="22"/>
      <c r="D5" s="3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 x14ac:dyDescent="0.3">
      <c r="A6" s="36"/>
      <c r="B6" s="22"/>
      <c r="C6" s="22"/>
      <c r="D6" s="37"/>
      <c r="E6" s="6"/>
      <c r="F6" s="3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 x14ac:dyDescent="0.3">
      <c r="A7" s="36"/>
      <c r="B7" s="22"/>
      <c r="C7" s="22"/>
      <c r="D7" s="37"/>
      <c r="E7" s="6"/>
      <c r="F7" s="3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 x14ac:dyDescent="0.3">
      <c r="A8" s="36"/>
      <c r="B8" s="22"/>
      <c r="C8" s="22"/>
      <c r="D8" s="15"/>
      <c r="E8" s="6"/>
      <c r="F8" s="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 x14ac:dyDescent="0.3">
      <c r="A9" s="36"/>
      <c r="B9" s="22"/>
      <c r="C9" s="22"/>
      <c r="D9" s="37"/>
      <c r="E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.5" customHeight="1" x14ac:dyDescent="0.3">
      <c r="A10" s="36"/>
      <c r="B10" s="22"/>
      <c r="C10" s="22"/>
      <c r="D10" s="3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6.5" customHeight="1" x14ac:dyDescent="0.3">
      <c r="A11" s="36"/>
      <c r="B11" s="22"/>
      <c r="C11" s="22"/>
      <c r="D11" s="3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.5" customHeight="1" x14ac:dyDescent="0.3">
      <c r="A12" s="36"/>
      <c r="B12" s="22"/>
      <c r="C12" s="22"/>
      <c r="D12" s="1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6.5" customHeight="1" x14ac:dyDescent="0.3">
      <c r="A13" s="36"/>
      <c r="B13" s="22"/>
      <c r="C13" s="22"/>
      <c r="D13" s="3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6.5" customHeight="1" x14ac:dyDescent="0.3">
      <c r="A14" s="36"/>
      <c r="B14" s="22"/>
      <c r="C14" s="22"/>
      <c r="D14" s="3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6.5" customHeight="1" x14ac:dyDescent="0.3">
      <c r="A15" s="36"/>
      <c r="B15" s="22"/>
      <c r="C15" s="22"/>
      <c r="D15" s="3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.5" customHeight="1" x14ac:dyDescent="0.3">
      <c r="A16" s="36"/>
      <c r="B16" s="22"/>
      <c r="C16" s="22"/>
      <c r="D16" s="3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6.5" customHeight="1" x14ac:dyDescent="0.3">
      <c r="A17" s="36"/>
      <c r="B17" s="22"/>
      <c r="C17" s="22"/>
      <c r="D17" s="3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6.5" customHeight="1" x14ac:dyDescent="0.3">
      <c r="A18" s="36"/>
      <c r="B18" s="22"/>
      <c r="C18" s="22"/>
      <c r="D18" s="3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6.5" customHeight="1" x14ac:dyDescent="0.3">
      <c r="A19" s="36"/>
      <c r="B19" s="22"/>
      <c r="C19" s="22"/>
      <c r="D19" s="3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6.5" customHeight="1" x14ac:dyDescent="0.3">
      <c r="A20" s="35"/>
      <c r="B20" s="35"/>
      <c r="C20" s="35"/>
      <c r="D20" s="3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6.5" customHeight="1" x14ac:dyDescent="0.3">
      <c r="A21" s="14"/>
      <c r="B21" s="14"/>
      <c r="C21" s="14"/>
      <c r="D21" s="1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6.5" customHeight="1" x14ac:dyDescent="0.3">
      <c r="A22" s="14"/>
      <c r="B22" s="14"/>
      <c r="C22" s="14"/>
      <c r="D22" s="1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6.5" customHeight="1" x14ac:dyDescent="0.3">
      <c r="A23" s="14"/>
      <c r="B23" s="14"/>
      <c r="C23" s="14"/>
      <c r="D23" s="1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6.5" customHeight="1" x14ac:dyDescent="0.3">
      <c r="A24" s="14"/>
      <c r="B24" s="14"/>
      <c r="C24" s="14"/>
      <c r="D24" s="1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6.5" customHeight="1" x14ac:dyDescent="0.3">
      <c r="A25" s="14"/>
      <c r="B25" s="14"/>
      <c r="C25" s="14"/>
      <c r="D25" s="1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 x14ac:dyDescent="0.3">
      <c r="A26" s="14"/>
      <c r="B26" s="14"/>
      <c r="C26" s="14"/>
      <c r="D26" s="1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6.5" customHeight="1" x14ac:dyDescent="0.3">
      <c r="A27" s="14"/>
      <c r="B27" s="14"/>
      <c r="C27" s="14"/>
      <c r="D27" s="1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6.5" customHeight="1" x14ac:dyDescent="0.3">
      <c r="A28" s="14"/>
      <c r="B28" s="14"/>
      <c r="C28" s="14"/>
      <c r="D28" s="1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6.5" customHeight="1" x14ac:dyDescent="0.3">
      <c r="A29" s="14"/>
      <c r="B29" s="14"/>
      <c r="C29" s="14"/>
      <c r="D29" s="14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6.5" customHeight="1" x14ac:dyDescent="0.3">
      <c r="A30" s="14"/>
      <c r="B30" s="14"/>
      <c r="C30" s="14"/>
      <c r="D30" s="14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 x14ac:dyDescent="0.3">
      <c r="A31" s="14"/>
      <c r="B31" s="14"/>
      <c r="C31" s="14"/>
      <c r="D31" s="14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 x14ac:dyDescent="0.3">
      <c r="A32" s="14"/>
      <c r="B32" s="14"/>
      <c r="C32" s="14"/>
      <c r="D32" s="1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 x14ac:dyDescent="0.3">
      <c r="A33" s="14"/>
      <c r="B33" s="14"/>
      <c r="C33" s="14"/>
      <c r="D33" s="14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 x14ac:dyDescent="0.3">
      <c r="A34" s="14"/>
      <c r="B34" s="14"/>
      <c r="C34" s="14"/>
      <c r="D34" s="1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 x14ac:dyDescent="0.3">
      <c r="A35" s="14"/>
      <c r="B35" s="14"/>
      <c r="C35" s="14"/>
      <c r="D35" s="14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 x14ac:dyDescent="0.3">
      <c r="A36" s="14"/>
      <c r="B36" s="14"/>
      <c r="C36" s="14"/>
      <c r="D36" s="14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.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.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6.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6.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6.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6.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6.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6.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6.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6.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6.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6.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6.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6.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6.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6.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6.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6.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6.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6.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6.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6.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6.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6.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6.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6.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6.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6.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6.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6.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6.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6.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6.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6.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6.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6.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6.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6.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6.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6.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6.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6.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6.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6.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6.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6.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6.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6.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6.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6.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6.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6.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6.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6.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6.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6.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6.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6.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6.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6.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6.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6.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6.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6.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6.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6.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6.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6.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6.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6.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6.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6.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6.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6.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6.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6.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6.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6.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6.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6.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6.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6.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6.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6.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6.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6.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6.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6.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6.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6.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6.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6.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6.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6.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6.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6.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6.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6.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6.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6.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6.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6.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6.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6.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6.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6.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6.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6.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6.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6.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6.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6.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6.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6.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6.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6.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6.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6.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6.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6.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6.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6.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6.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6.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6.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6.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6.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6.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6.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6.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6.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6.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6.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6.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6.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6.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6.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6.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6.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6.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6.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6.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6.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6.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6.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6.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6.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6.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6.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6.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6.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6.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6.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6.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6.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6.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6.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6.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6.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6.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6.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6.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6.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6.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6.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6.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6.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6.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6.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6.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6.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6.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6.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6.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6.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6.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6.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6.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6.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6.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6.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6.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6.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6.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6.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6.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6.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6.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6.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6.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6.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6.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6.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6.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6.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6.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6.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6.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6.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6.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6.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6.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6.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6.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6.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6.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6.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6.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6.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6.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6.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6.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6.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6.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6.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6.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6.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6.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6.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6.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6.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6.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6.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6.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6.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6.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6.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6.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6.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6.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6.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6.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6.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6.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6.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6.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6.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6.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6.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6.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6.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6.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6.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6.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6.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6.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6.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6.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6.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6.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6.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6.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6.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6.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6.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6.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6.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6.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6.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.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6.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6.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6.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6.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6.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6.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6.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6.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6.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6.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6.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6.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6.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6.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6.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6.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6.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6.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6.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6.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6.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6.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6.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6.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6.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6.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6.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6.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6.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6.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6.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6.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6.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6.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6.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6.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6.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6.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6.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6.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6.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6.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6.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6.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6.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6.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6.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6.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6.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6.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6.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6.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6.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6.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6.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6.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6.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6.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6.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6.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6.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6.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6.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6.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6.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6.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6.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6.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6.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6.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6.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6.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6.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6.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6.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6.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6.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6.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6.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6.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6.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6.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6.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6.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6.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6.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6.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6.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6.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6.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6.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6.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6.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6.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6.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6.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6.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6.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6.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6.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6.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6.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6.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6.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6.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6.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6.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6.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6.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6.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6.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6.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6.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6.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6.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6.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6.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6.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6.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6.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6.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6.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6.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6.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6.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6.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6.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6.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6.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6.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6.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6.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6.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6.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6.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6.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6.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6.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6.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6.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6.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6.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6.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6.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6.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6.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6.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6.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6.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6.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6.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6.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6.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6.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6.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6.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6.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6.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6.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6.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6.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6.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6.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6.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6.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6.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6.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6.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6.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6.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6.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6.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6.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6.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6.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6.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6.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6.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6.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6.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6.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6.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6.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6.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6.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6.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6.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6.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6.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6.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6.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6.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6.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6.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6.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6.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6.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6.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6.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6.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6.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6.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6.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6.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6.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6.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6.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6.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6.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6.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6.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6.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6.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6.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6.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6.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6.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6.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6.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6.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6.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6.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6.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6.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6.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6.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6.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6.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6.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6.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6.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6.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6.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6.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6.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6.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6.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6.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6.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6.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6.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6.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6.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6.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6.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6.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6.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6.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6.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6.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6.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6.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6.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6.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6.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6.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6.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6.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6.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6.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6.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6.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6.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6.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6.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6.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6.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6.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6.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6.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6.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6.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6.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6.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6.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6.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6.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6.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6.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6.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6.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6.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6.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6.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6.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6.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6.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6.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6.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6.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6.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6.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6.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6.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6.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6.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6.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6.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6.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6.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6.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6.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6.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6.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6.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6.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6.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6.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6.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6.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6.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6.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6.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6.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6.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6.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6.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6.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6.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6.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6.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6.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6.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6.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6.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6.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6.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6.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6.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6.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6.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6.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6.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6.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6.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6.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6.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6.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6.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6.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6.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6.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6.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6.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6.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6.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6.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6.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6.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6.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6.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6.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6.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6.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6.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6.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6.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6.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6.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6.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6.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6.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6.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6.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6.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6.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6.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6.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6.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6.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6.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6.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6.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6.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6.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6.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6.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6.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6.5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6.5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6.5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6.5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6.5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6.5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6.5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6.5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6.5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6.5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6.5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6.5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6.5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6.5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6.5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6.5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6.5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6.5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6.5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6.5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6.5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6.5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6.5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6.5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6.5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6.5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6.5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6.5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6.5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6.5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6.5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6.5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6.5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6.5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6.5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6.5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6.5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6.5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6.5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6.5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6.5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6.5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6.5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6.5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6.5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6.5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6.5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6.5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6.5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6.5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6.5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6.5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6.5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6.5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6.5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6.5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6.5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6.5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6.5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6.5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6.5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6.5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6.5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6.5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6.5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6.5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6.5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6.5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6.5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6.5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6.5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6.5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6.5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6.5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6.5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6.5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6.5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6.5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6.5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6.5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6.5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6.5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6.5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6.5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6.5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6.5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6.5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6.5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6.5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6.5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6.5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6.5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6.5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6.5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6.5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6.5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6.5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6.5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6.5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6.5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6.5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6.5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6.5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6.5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6.5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6.5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6.5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6.5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6.5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6.5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6.5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6.5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6.5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6.5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6.5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6.5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6.5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6.5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6.5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6.5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6.5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6.5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6.5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6.5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6.5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6.5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6.5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6.5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6.5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6.5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6.5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6.5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6.5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6.5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6.5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6.5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6.5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6.5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6.5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6.5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6.5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6.5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6.5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6.5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6.5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6.5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6.5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6.5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6.5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6.5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6.5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6.5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6.5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6.5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6.5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6.5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6.5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6.5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6.5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6.5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6.5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6.5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6.5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6.5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6.5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6.5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6.5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6.5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6.5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6.5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6.5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6.5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6.5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6.5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6.5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6.5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6.5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6.5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6.5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6.5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6.5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6.5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6.5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6.5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6.5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6.5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6.5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6.5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6.5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6.5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6.5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6.5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6.5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6.5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6.5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6.5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6.5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6.5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6.5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6.5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6.5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6.5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6.5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6.5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6.5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6.5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6.5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6.5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6.5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6.5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6.5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6.5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6.5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6.5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6.5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6.5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6.5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6.5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6.5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6.5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6.5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6.5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6.5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6.5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6.5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6.5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6.5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6.5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6.5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6.5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6.5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6.5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6.5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6.5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6.5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6.5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6.5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6.5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6.5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6.5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6.5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6.5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6.5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6.5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6.5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6.5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6.5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6.5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6.5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6.5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6.5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6.5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6.5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6.5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6.5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6.5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6.5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6.5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6.5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6.5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6.5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6.5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6.5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6.5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6.5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6.5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6.5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6.5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6.5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6.5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6.5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6.5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6.5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6.5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6.5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6.5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6.5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6.5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6.5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6.5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6.5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6.5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6.5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6.5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6.5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6.5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6.5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6.5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6.5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6.5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6.5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6.5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6.5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6.5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6.5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6.5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6.5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6.5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6.5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6.5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6.5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6.5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6.5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</sheetData>
  <autoFilter ref="A4:D4" xr:uid="{00000000-0001-0000-0200-000000000000}">
    <sortState xmlns:xlrd2="http://schemas.microsoft.com/office/spreadsheetml/2017/richdata2" ref="A5:D19">
      <sortCondition ref="D4"/>
    </sortState>
  </autoFilter>
  <sortState xmlns:xlrd2="http://schemas.microsoft.com/office/spreadsheetml/2017/richdata2" ref="A5:D19">
    <sortCondition ref="A5:A19"/>
  </sortState>
  <pageMargins left="0.7" right="0.7" top="0.75" bottom="0.75" header="0" footer="0"/>
  <pageSetup paperSize="9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8AB9-A6B4-4C46-B0D5-B409F15C0DDB}">
  <dimension ref="A1:M38"/>
  <sheetViews>
    <sheetView workbookViewId="0">
      <selection activeCell="F9" sqref="F9"/>
    </sheetView>
  </sheetViews>
  <sheetFormatPr defaultColWidth="17" defaultRowHeight="15.75" customHeight="1" x14ac:dyDescent="0.25"/>
  <cols>
    <col min="1" max="1" width="32" bestFit="1" customWidth="1"/>
  </cols>
  <sheetData>
    <row r="1" spans="1:13" ht="15.75" customHeight="1" x14ac:dyDescent="0.25">
      <c r="A1" s="20"/>
      <c r="B1" s="18" t="s">
        <v>39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  <c r="I1" s="18" t="s">
        <v>46</v>
      </c>
      <c r="J1" s="18" t="s">
        <v>47</v>
      </c>
      <c r="K1" s="18" t="s">
        <v>48</v>
      </c>
      <c r="L1" s="18" t="s">
        <v>49</v>
      </c>
      <c r="M1" s="18" t="s">
        <v>50</v>
      </c>
    </row>
    <row r="2" spans="1:13" ht="15.75" customHeight="1" x14ac:dyDescent="0.25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 customHeight="1" x14ac:dyDescent="0.25">
      <c r="A3" s="15" t="s">
        <v>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15.75" customHeight="1" x14ac:dyDescent="0.25">
      <c r="A4" s="1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.75" customHeight="1" x14ac:dyDescent="0.25">
      <c r="A5" s="15" t="s">
        <v>63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5.75" customHeight="1" x14ac:dyDescent="0.25">
      <c r="A6" s="15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5.75" customHeight="1" x14ac:dyDescent="0.25">
      <c r="A7" s="15" t="s">
        <v>66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5.75" customHeight="1" x14ac:dyDescent="0.25">
      <c r="A8" s="15" t="s">
        <v>67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5.75" customHeight="1" x14ac:dyDescent="0.25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5.75" customHeight="1" x14ac:dyDescent="0.25">
      <c r="A10" s="1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5.75" customHeight="1" x14ac:dyDescent="0.25">
      <c r="A11" s="1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.75" customHeight="1" x14ac:dyDescent="0.25">
      <c r="A12" s="27" t="s">
        <v>55</v>
      </c>
      <c r="B12" s="23">
        <f>SUM(B5:B11)</f>
        <v>0</v>
      </c>
      <c r="C12" s="23">
        <f t="shared" ref="C12:M12" si="0">SUM(C5:C11)</f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</row>
    <row r="13" spans="1:13" ht="15.75" customHeight="1" x14ac:dyDescent="0.25">
      <c r="A13" s="38" t="s">
        <v>80</v>
      </c>
      <c r="B13" s="23">
        <f>B3-B12</f>
        <v>0</v>
      </c>
      <c r="C13" s="23">
        <f t="shared" ref="C13:M13" si="1">C3-C12</f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</row>
    <row r="14" spans="1:13" ht="15.75" customHeight="1" x14ac:dyDescent="0.25">
      <c r="A14" s="26" t="s">
        <v>69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15.75" customHeight="1" x14ac:dyDescent="0.25">
      <c r="A15" s="15" t="s">
        <v>75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5.75" customHeight="1" x14ac:dyDescent="0.25">
      <c r="A16" s="15" t="s">
        <v>76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75" customHeight="1" x14ac:dyDescent="0.25">
      <c r="A17" s="15" t="s">
        <v>71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75" customHeight="1" x14ac:dyDescent="0.25">
      <c r="A18" s="15" t="s">
        <v>72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75" customHeight="1" x14ac:dyDescent="0.25">
      <c r="A19" s="15" t="s">
        <v>73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75" customHeight="1" x14ac:dyDescent="0.25">
      <c r="A20" s="15" t="s">
        <v>74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75" customHeight="1" x14ac:dyDescent="0.25">
      <c r="A21" s="15" t="s">
        <v>68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75" customHeight="1" x14ac:dyDescent="0.25">
      <c r="A22" s="15" t="s">
        <v>77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75" customHeight="1" x14ac:dyDescent="0.25">
      <c r="A23" s="15" t="s">
        <v>78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5.75" customHeight="1" x14ac:dyDescent="0.25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5.75" customHeight="1" x14ac:dyDescent="0.25">
      <c r="A25" s="1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.75" customHeight="1" x14ac:dyDescent="0.25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.75" customHeight="1" x14ac:dyDescent="0.25">
      <c r="A27" s="26" t="s">
        <v>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5.75" customHeight="1" x14ac:dyDescent="0.25">
      <c r="A28" s="15" t="s">
        <v>61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75" customHeight="1" x14ac:dyDescent="0.25">
      <c r="A29" s="15" t="s">
        <v>70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 x14ac:dyDescent="0.25">
      <c r="A30" s="15" t="s">
        <v>79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.75" customHeight="1" x14ac:dyDescent="0.25">
      <c r="A31" s="15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 x14ac:dyDescent="0.25">
      <c r="A32" s="15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.75" customHeight="1" x14ac:dyDescent="0.25">
      <c r="A33" s="15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.75" customHeight="1" x14ac:dyDescent="0.25">
      <c r="A34" s="15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 customHeight="1" x14ac:dyDescent="0.25">
      <c r="A35" s="15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5.75" customHeight="1" x14ac:dyDescent="0.25">
      <c r="A36" s="27" t="s">
        <v>56</v>
      </c>
      <c r="B36" s="23">
        <f>SUM(B14:B35)</f>
        <v>0</v>
      </c>
      <c r="C36" s="23">
        <f t="shared" ref="C36:M36" si="2">SUM(C14:C35)</f>
        <v>0</v>
      </c>
      <c r="D36" s="23">
        <f t="shared" si="2"/>
        <v>0</v>
      </c>
      <c r="E36" s="23">
        <f t="shared" si="2"/>
        <v>0</v>
      </c>
      <c r="F36" s="23">
        <f t="shared" si="2"/>
        <v>0</v>
      </c>
      <c r="G36" s="23">
        <f t="shared" si="2"/>
        <v>0</v>
      </c>
      <c r="H36" s="23">
        <f t="shared" si="2"/>
        <v>0</v>
      </c>
      <c r="I36" s="23">
        <f t="shared" si="2"/>
        <v>0</v>
      </c>
      <c r="J36" s="23">
        <f t="shared" si="2"/>
        <v>0</v>
      </c>
      <c r="K36" s="23">
        <f t="shared" si="2"/>
        <v>0</v>
      </c>
      <c r="L36" s="23">
        <f t="shared" si="2"/>
        <v>0</v>
      </c>
      <c r="M36" s="23">
        <f t="shared" si="2"/>
        <v>0</v>
      </c>
    </row>
    <row r="37" spans="1:13" ht="15.75" customHeight="1" x14ac:dyDescent="0.25">
      <c r="A37" s="25"/>
      <c r="B37" s="25"/>
      <c r="C37" s="20"/>
      <c r="D37" s="20"/>
      <c r="E37" s="25"/>
      <c r="F37" s="20"/>
      <c r="G37" s="20"/>
      <c r="H37" s="25"/>
      <c r="I37" s="20"/>
      <c r="J37" s="20"/>
      <c r="K37" s="25"/>
      <c r="L37" s="20"/>
      <c r="M37" s="20"/>
    </row>
    <row r="38" spans="1:13" ht="15.75" customHeight="1" x14ac:dyDescent="0.25">
      <c r="A38" s="28" t="s">
        <v>57</v>
      </c>
      <c r="B38" s="30">
        <f>B12-B36</f>
        <v>0</v>
      </c>
      <c r="C38" s="30">
        <f t="shared" ref="C38:M38" si="3">C12-C36</f>
        <v>0</v>
      </c>
      <c r="D38" s="30">
        <f t="shared" si="3"/>
        <v>0</v>
      </c>
      <c r="E38" s="30">
        <f t="shared" si="3"/>
        <v>0</v>
      </c>
      <c r="F38" s="30">
        <f t="shared" si="3"/>
        <v>0</v>
      </c>
      <c r="G38" s="30">
        <f t="shared" si="3"/>
        <v>0</v>
      </c>
      <c r="H38" s="30">
        <f t="shared" si="3"/>
        <v>0</v>
      </c>
      <c r="I38" s="30">
        <f t="shared" si="3"/>
        <v>0</v>
      </c>
      <c r="J38" s="30">
        <f t="shared" si="3"/>
        <v>0</v>
      </c>
      <c r="K38" s="30">
        <f t="shared" si="3"/>
        <v>0</v>
      </c>
      <c r="L38" s="30">
        <f t="shared" si="3"/>
        <v>0</v>
      </c>
      <c r="M38" s="30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Uitgavesheet</vt:lpstr>
      <vt:lpstr>Variabele uitgaven</vt:lpstr>
      <vt:lpstr>Uitgave per dag</vt:lpstr>
      <vt:lpstr>Zakelijke in en uitgaven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cp:lastPrinted>2022-09-26T13:14:16Z</cp:lastPrinted>
  <dcterms:created xsi:type="dcterms:W3CDTF">2022-03-14T09:27:37Z</dcterms:created>
  <dcterms:modified xsi:type="dcterms:W3CDTF">2023-07-09T09:11:57Z</dcterms:modified>
</cp:coreProperties>
</file>